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110" yWindow="0" windowWidth="12330" windowHeight="121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Sheet1!$B$1:$F$151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E146" i="1" l="1"/>
  <c r="E145" i="1" s="1"/>
  <c r="E139" i="1"/>
  <c r="E138" i="1" s="1"/>
  <c r="E132" i="1"/>
  <c r="E131" i="1" s="1"/>
  <c r="E125" i="1"/>
  <c r="E124" i="1" s="1"/>
  <c r="E118" i="1"/>
  <c r="E117" i="1" s="1"/>
  <c r="E111" i="1"/>
  <c r="E110" i="1" s="1"/>
  <c r="E104" i="1"/>
  <c r="E103" i="1" s="1"/>
  <c r="E97" i="1"/>
  <c r="E96" i="1" s="1"/>
  <c r="E90" i="1"/>
  <c r="E89" i="1" s="1"/>
  <c r="E83" i="1"/>
  <c r="E82" i="1" s="1"/>
  <c r="E76" i="1"/>
  <c r="E75" i="1" s="1"/>
  <c r="E69" i="1"/>
  <c r="E68" i="1" s="1"/>
  <c r="E62" i="1"/>
  <c r="E61" i="1" s="1"/>
  <c r="E55" i="1"/>
  <c r="E54" i="1" s="1"/>
  <c r="E48" i="1"/>
  <c r="E47" i="1" s="1"/>
  <c r="E41" i="1"/>
  <c r="E40" i="1" s="1"/>
  <c r="E35" i="1"/>
  <c r="E34" i="1" s="1"/>
  <c r="E28" i="1"/>
  <c r="E27" i="1" s="1"/>
  <c r="E21" i="1"/>
  <c r="E20" i="1" s="1"/>
  <c r="E14" i="1"/>
  <c r="E13" i="1" s="1"/>
  <c r="E7" i="1"/>
  <c r="E6" i="1" s="1"/>
  <c r="E5" i="1" l="1"/>
</calcChain>
</file>

<file path=xl/sharedStrings.xml><?xml version="1.0" encoding="utf-8"?>
<sst xmlns="http://schemas.openxmlformats.org/spreadsheetml/2006/main" count="300" uniqueCount="102">
  <si>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</si>
  <si>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</si>
  <si>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</si>
  <si>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</si>
  <si>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</si>
  <si>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</si>
  <si>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</si>
  <si>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행정 1</t>
    <phoneticPr fontId="1" type="noConversion"/>
  </si>
  <si>
    <t>9급</t>
    <phoneticPr fontId="1" type="noConversion"/>
  </si>
  <si>
    <t>행정 3</t>
    <phoneticPr fontId="1" type="noConversion"/>
  </si>
  <si>
    <t>행정 2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</si>
  <si>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</si>
  <si>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</si>
  <si>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</si>
  <si>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</si>
  <si>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</si>
  <si>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합계</t>
    <phoneticPr fontId="1" type="noConversion"/>
  </si>
  <si>
    <t>계</t>
    <phoneticPr fontId="1" type="noConversion"/>
  </si>
  <si>
    <t>동 두는 동별 지방공무원의 직급별 정원</t>
    <phoneticPr fontId="1" type="noConversion"/>
  </si>
  <si>
    <t>숭의1·3동</t>
    <phoneticPr fontId="1" type="noConversion"/>
  </si>
  <si>
    <t>행정·통신 1</t>
    <phoneticPr fontId="1" type="noConversion"/>
  </si>
  <si>
    <t>행정 2, 사회복지 1, 운전 1</t>
    <phoneticPr fontId="1" type="noConversion"/>
  </si>
  <si>
    <t>숭의2동</t>
    <phoneticPr fontId="1" type="noConversion"/>
  </si>
  <si>
    <t>행정 2, 사회복지 1</t>
    <phoneticPr fontId="1" type="noConversion"/>
  </si>
  <si>
    <t>숭의4동</t>
    <phoneticPr fontId="1" type="noConversion"/>
  </si>
  <si>
    <t>행정 3, 사회복지 1, 운전 1</t>
    <phoneticPr fontId="1" type="noConversion"/>
  </si>
  <si>
    <t>용현1·4동</t>
    <phoneticPr fontId="1" type="noConversion"/>
  </si>
  <si>
    <t>행정 1</t>
    <phoneticPr fontId="1" type="noConversion"/>
  </si>
  <si>
    <t>행정 3</t>
    <phoneticPr fontId="1" type="noConversion"/>
  </si>
  <si>
    <t>용현2동</t>
    <phoneticPr fontId="1" type="noConversion"/>
  </si>
  <si>
    <t>용현3동</t>
    <phoneticPr fontId="1" type="noConversion"/>
  </si>
  <si>
    <t>행정 1, 행정·사회복지 1</t>
    <phoneticPr fontId="1" type="noConversion"/>
  </si>
  <si>
    <t>사회복지 1, 운전 1</t>
    <phoneticPr fontId="1" type="noConversion"/>
  </si>
  <si>
    <t>용현5동</t>
    <phoneticPr fontId="1" type="noConversion"/>
  </si>
  <si>
    <t>학익1동</t>
    <phoneticPr fontId="1" type="noConversion"/>
  </si>
  <si>
    <t>행정 2</t>
    <phoneticPr fontId="1" type="noConversion"/>
  </si>
  <si>
    <t>학익2동</t>
    <phoneticPr fontId="1" type="noConversion"/>
  </si>
  <si>
    <t>행정 1, 사회복지 2</t>
    <phoneticPr fontId="1" type="noConversion"/>
  </si>
  <si>
    <t>도화1동</t>
    <phoneticPr fontId="1" type="noConversion"/>
  </si>
  <si>
    <t>행정 2, 사회복지 1</t>
    <phoneticPr fontId="1" type="noConversion"/>
  </si>
  <si>
    <t>도화2·3동</t>
    <phoneticPr fontId="1" type="noConversion"/>
  </si>
  <si>
    <t>행정·공업 1</t>
    <phoneticPr fontId="1" type="noConversion"/>
  </si>
  <si>
    <t>행정 3, 사회복지 1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</si>
  <si>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</si>
  <si>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</si>
  <si>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</si>
  <si>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행정 1, 사회복지 1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</si>
  <si>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</si>
  <si>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</si>
  <si>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</si>
  <si>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행정 2, 사회복지 1, 행정·사회복지 1</t>
    <phoneticPr fontId="1" type="noConversion"/>
  </si>
  <si>
    <t>주안7동</t>
    <phoneticPr fontId="1" type="noConversion"/>
  </si>
  <si>
    <t>행정 2, 운전 1</t>
    <phoneticPr fontId="1" type="noConversion"/>
  </si>
  <si>
    <t>행정 2, 사회복지 2</t>
    <phoneticPr fontId="1" type="noConversion"/>
  </si>
  <si>
    <t>주안8동</t>
    <phoneticPr fontId="1" type="noConversion"/>
  </si>
  <si>
    <t>행정 2, 행정·사회복지 1</t>
    <phoneticPr fontId="1" type="noConversion"/>
  </si>
  <si>
    <t>관교동</t>
    <phoneticPr fontId="1" type="noConversion"/>
  </si>
  <si>
    <t>행정·녹지 1</t>
    <phoneticPr fontId="1" type="noConversion"/>
  </si>
  <si>
    <t>문학동</t>
    <phoneticPr fontId="1" type="noConversion"/>
  </si>
  <si>
    <t>행정 1, 사회복지 2, 운전 1</t>
    <phoneticPr fontId="1" type="noConversion"/>
  </si>
  <si>
    <t>［별표 4］</t>
    <phoneticPr fontId="1" type="noConversion"/>
  </si>
  <si>
    <t>행정·사회복지 1</t>
    <phoneticPr fontId="1" type="noConversion"/>
  </si>
  <si>
    <t>행정 1</t>
    <phoneticPr fontId="1" type="noConversion"/>
  </si>
  <si>
    <t>행정 2</t>
    <phoneticPr fontId="1" type="noConversion"/>
  </si>
  <si>
    <t>행정 2, 사회복지 1</t>
    <phoneticPr fontId="1" type="noConversion"/>
  </si>
  <si>
    <t>행정 1, 사회복지 1</t>
    <phoneticPr fontId="1" type="noConversion"/>
  </si>
  <si>
    <t>행정 1, 행정·사회복지 1</t>
    <phoneticPr fontId="1" type="noConversion"/>
  </si>
  <si>
    <t>행정 3</t>
    <phoneticPr fontId="1" type="noConversion"/>
  </si>
  <si>
    <t>행정·사회복지 1, 행정·사회복지·간호 1</t>
    <phoneticPr fontId="1" type="noConversion"/>
  </si>
  <si>
    <t>행정 4, 사회복지 1, 운전 1</t>
    <phoneticPr fontId="1" type="noConversion"/>
  </si>
  <si>
    <t>행정 1, 행정·사회복지 2</t>
    <phoneticPr fontId="1" type="noConversion"/>
  </si>
  <si>
    <t>행정 2, 사회복지 1, 사무운영 1</t>
    <phoneticPr fontId="1" type="noConversion"/>
  </si>
  <si>
    <t>행정·시설 1</t>
    <phoneticPr fontId="1" type="noConversion"/>
  </si>
  <si>
    <t>행정·사회복지 2</t>
    <phoneticPr fontId="1" type="noConversion"/>
  </si>
  <si>
    <t>행정 4, 사회복지 1</t>
    <phoneticPr fontId="1" type="noConversion"/>
  </si>
  <si>
    <t>행정·공업·환경 1</t>
    <phoneticPr fontId="1" type="noConversion"/>
  </si>
  <si>
    <t>행정 2, 사회복지 1, 운전 1</t>
    <phoneticPr fontId="1" type="noConversion"/>
  </si>
  <si>
    <t>행정 1, 사회복지 2, 사무운영 1</t>
    <phoneticPr fontId="1" type="noConversion"/>
  </si>
  <si>
    <t>행정·녹지·사회복지·보건 1</t>
    <phoneticPr fontId="1" type="noConversion"/>
  </si>
  <si>
    <t>행정·사회복지 1, 행정·통신·전산 1</t>
    <phoneticPr fontId="1" type="noConversion"/>
  </si>
  <si>
    <t>행정 3, 행정·사회복지 1</t>
    <phoneticPr fontId="1" type="noConversion"/>
  </si>
  <si>
    <t>행정 2, 행정·사회복지 2</t>
    <phoneticPr fontId="1" type="noConversion"/>
  </si>
  <si>
    <t>행정 4, 사회복지 2, 운전 1</t>
    <phoneticPr fontId="1" type="noConversion"/>
  </si>
  <si>
    <t>행정 2, 사회복지 1</t>
    <phoneticPr fontId="1" type="noConversion"/>
  </si>
  <si>
    <t>행정 1</t>
    <phoneticPr fontId="1" type="noConversion"/>
  </si>
  <si>
    <t>사회복지 2</t>
    <phoneticPr fontId="1" type="noConversion"/>
  </si>
  <si>
    <t>사회복지 3, 운전 1</t>
    <phoneticPr fontId="1" type="noConversion"/>
  </si>
  <si>
    <t>행정 1, 사회복지 2, 운전 1</t>
    <phoneticPr fontId="1" type="noConversion"/>
  </si>
  <si>
    <t>행정 1, 사회복지 3</t>
    <phoneticPr fontId="1" type="noConversion"/>
  </si>
  <si>
    <t>행정 2, 사회복지 2, 운전 1</t>
    <phoneticPr fontId="1" type="noConversion"/>
  </si>
  <si>
    <t>사회복지 3</t>
    <phoneticPr fontId="1" type="noConversion"/>
  </si>
  <si>
    <t>행정 2, 사회복지 3, 사무운영 1</t>
    <phoneticPr fontId="1" type="noConversion"/>
  </si>
  <si>
    <t>행정 1, 사회복지 3, 운전 1, 사무운영 1</t>
    <phoneticPr fontId="1" type="noConversion"/>
  </si>
  <si>
    <t>행정 2, 사회복지 3</t>
    <phoneticPr fontId="1" type="noConversion"/>
  </si>
  <si>
    <t>행정 2, 사회복지 3, 운전 1</t>
    <phoneticPr fontId="1" type="noConversion"/>
  </si>
  <si>
    <t>행정 2, 사회복지 2</t>
    <phoneticPr fontId="1" type="noConversion"/>
  </si>
  <si>
    <t>행정 1, 사회복지 3, 행정·사회복지 1</t>
    <phoneticPr fontId="1" type="noConversion"/>
  </si>
  <si>
    <t>행정 1, 사회복지 3, 운전 1, 행정·사회복지 1</t>
    <phoneticPr fontId="1" type="noConversion"/>
  </si>
  <si>
    <t>행정 2, 사회복지 1, 운전 1, 행정·사회복지 1</t>
    <phoneticPr fontId="1" type="noConversion"/>
  </si>
  <si>
    <t>행정 1, 사회복지 1, 운전 1, 행정·사회복지 1</t>
    <phoneticPr fontId="1" type="noConversion"/>
  </si>
  <si>
    <t>사회복지 3, 운전 1, 행정·사회복지 1</t>
    <phoneticPr fontId="1" type="noConversion"/>
  </si>
  <si>
    <t>행정 3, 사회복지 1, 운전 1, 행정·사회복지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</si>
</sst>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>
      <alignment vertical="center"/>
    </xf>
    <xf numFmtId="0" fontId="0" fillId="0" borderId="14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2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6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8" xfId="0" applyFont="1" applyFill="1" applyBorder="1">
      <alignment vertical="center"/>
    </xf>
    <xf numFmtId="0" fontId="4" fillId="0" borderId="2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1"/>
  <sheetViews>
    <sheetView tabSelected="1" zoomScaleNormal="100" workbookViewId="0">
      <pane ySplit="4" topLeftCell="A5" activePane="bottomLeft" state="frozen"/>
      <selection pane="bottomLeft" activeCell="B2" sqref="B2:F2"/>
    </sheetView>
  </sheetViews>
  <sheetFormatPr defaultRowHeight="16.5"/>
  <cols>
    <col min="1" max="1" width="1.625" customWidth="1"/>
    <col min="2" max="2" width="13.25" customWidth="1"/>
    <col min="3" max="5" width="8.75" style="1"/>
    <col min="6" max="6" width="51.25" bestFit="1" customWidth="1"/>
  </cols>
  <sheetData>
    <row r="1" spans="2:6">
      <c r="B1" t="s">
        <v>60</v>
      </c>
    </row>
    <row r="2" spans="2:6" ht="26.25">
      <c r="B2" s="41" t="s">
        <v>18</v>
      </c>
      <c r="C2" s="42"/>
      <c r="D2" s="42"/>
      <c r="E2" s="42"/>
      <c r="F2" s="42"/>
    </row>
    <row r="3" spans="2:6" ht="17.25" thickBot="1"/>
    <row r="4" spans="2:6" ht="19.899999999999999" customHeight="1">
      <c r="B4" s="2" t="s">
        <v>11</v>
      </c>
      <c r="C4" s="3" t="s">
        <v>12</v>
      </c>
      <c r="D4" s="3" t="s">
        <v>13</v>
      </c>
      <c r="E4" s="3" t="s">
        <v>14</v>
      </c>
      <c r="F4" s="4" t="s">
        <v>15</v>
      </c>
    </row>
    <row r="5" spans="2:6" ht="19.899999999999999" customHeight="1">
      <c r="B5" s="39" t="s">
        <v>16</v>
      </c>
      <c r="C5" s="40"/>
      <c r="D5" s="40"/>
      <c r="E5" s="19">
        <f>E6+E13+E20+E27+E34+E40+E47+E54+E61+E68+E75+E82+E89+E96+E103+E110+E117+E124+E131+E138+E145</f>
        <v>301</v>
      </c>
      <c r="F5" s="5"/>
    </row>
    <row r="6" spans="2:6" s="7" customFormat="1" ht="19.899999999999999" customHeight="1">
      <c r="B6" s="29" t="s">
        <v>19</v>
      </c>
      <c r="C6" s="32" t="s">
        <v>0</v>
      </c>
      <c r="D6" s="32"/>
      <c r="E6" s="15">
        <f>E7</f>
        <v>13</v>
      </c>
      <c r="F6" s="6"/>
    </row>
    <row r="7" spans="2:6" s="7" customFormat="1" ht="19.899999999999999" customHeight="1">
      <c r="B7" s="30"/>
      <c r="C7" s="33" t="s">
        <v>1</v>
      </c>
      <c r="D7" s="13" t="s">
        <v>2</v>
      </c>
      <c r="E7" s="13">
        <f>SUM(E8:E12)</f>
        <v>13</v>
      </c>
      <c r="F7" s="8"/>
    </row>
    <row r="8" spans="2:6" s="7" customFormat="1" ht="19.899999999999999" customHeight="1">
      <c r="B8" s="30"/>
      <c r="C8" s="33"/>
      <c r="D8" s="13" t="s">
        <v>3</v>
      </c>
      <c r="E8" s="13">
        <v>1</v>
      </c>
      <c r="F8" s="8" t="s">
        <v>20</v>
      </c>
    </row>
    <row r="9" spans="2:6" s="7" customFormat="1" ht="19.899999999999999" customHeight="1">
      <c r="B9" s="30"/>
      <c r="C9" s="33"/>
      <c r="D9" s="13" t="s">
        <v>4</v>
      </c>
      <c r="E9" s="13">
        <v>2</v>
      </c>
      <c r="F9" s="8" t="s">
        <v>79</v>
      </c>
    </row>
    <row r="10" spans="2:6" s="7" customFormat="1" ht="19.899999999999999" customHeight="1">
      <c r="B10" s="30"/>
      <c r="C10" s="33"/>
      <c r="D10" s="13" t="s">
        <v>5</v>
      </c>
      <c r="E10" s="13">
        <v>4</v>
      </c>
      <c r="F10" s="8" t="s">
        <v>80</v>
      </c>
    </row>
    <row r="11" spans="2:6" s="7" customFormat="1" ht="19.899999999999999" customHeight="1">
      <c r="B11" s="30"/>
      <c r="C11" s="33"/>
      <c r="D11" s="13" t="s">
        <v>6</v>
      </c>
      <c r="E11" s="13">
        <v>4</v>
      </c>
      <c r="F11" s="8" t="s">
        <v>21</v>
      </c>
    </row>
    <row r="12" spans="2:6" s="7" customFormat="1" ht="19.899999999999999" customHeight="1">
      <c r="B12" s="35"/>
      <c r="C12" s="36"/>
      <c r="D12" s="14" t="s">
        <v>8</v>
      </c>
      <c r="E12" s="14">
        <v>2</v>
      </c>
      <c r="F12" s="9" t="s">
        <v>85</v>
      </c>
    </row>
    <row r="13" spans="2:6" s="7" customFormat="1" ht="19.899999999999999" customHeight="1">
      <c r="B13" s="29" t="s">
        <v>22</v>
      </c>
      <c r="C13" s="32" t="s">
        <v>0</v>
      </c>
      <c r="D13" s="32"/>
      <c r="E13" s="25">
        <f>E14</f>
        <v>12</v>
      </c>
      <c r="F13" s="20"/>
    </row>
    <row r="14" spans="2:6" s="7" customFormat="1" ht="19.899999999999999" customHeight="1">
      <c r="B14" s="30"/>
      <c r="C14" s="33" t="s">
        <v>1</v>
      </c>
      <c r="D14" s="13" t="s">
        <v>2</v>
      </c>
      <c r="E14" s="21">
        <f>SUM(E15:E19)</f>
        <v>12</v>
      </c>
      <c r="F14" s="22"/>
    </row>
    <row r="15" spans="2:6" s="7" customFormat="1" ht="19.899999999999999" customHeight="1">
      <c r="B15" s="30"/>
      <c r="C15" s="33"/>
      <c r="D15" s="13" t="s">
        <v>3</v>
      </c>
      <c r="E15" s="21">
        <v>1</v>
      </c>
      <c r="F15" s="22" t="s">
        <v>61</v>
      </c>
    </row>
    <row r="16" spans="2:6" s="7" customFormat="1" ht="19.899999999999999" customHeight="1">
      <c r="B16" s="30"/>
      <c r="C16" s="33"/>
      <c r="D16" s="13" t="s">
        <v>4</v>
      </c>
      <c r="E16" s="21">
        <v>2</v>
      </c>
      <c r="F16" s="22" t="s">
        <v>66</v>
      </c>
    </row>
    <row r="17" spans="2:6" s="7" customFormat="1" ht="19.899999999999999" customHeight="1">
      <c r="B17" s="30"/>
      <c r="C17" s="33"/>
      <c r="D17" s="13" t="s">
        <v>5</v>
      </c>
      <c r="E17" s="21">
        <v>2</v>
      </c>
      <c r="F17" s="22" t="s">
        <v>63</v>
      </c>
    </row>
    <row r="18" spans="2:6" s="7" customFormat="1" ht="19.899999999999999" customHeight="1">
      <c r="B18" s="30"/>
      <c r="C18" s="33"/>
      <c r="D18" s="13" t="s">
        <v>6</v>
      </c>
      <c r="E18" s="21">
        <v>3</v>
      </c>
      <c r="F18" s="22" t="s">
        <v>64</v>
      </c>
    </row>
    <row r="19" spans="2:6" s="7" customFormat="1" ht="19.899999999999999" customHeight="1">
      <c r="B19" s="35"/>
      <c r="C19" s="36"/>
      <c r="D19" s="14" t="s">
        <v>8</v>
      </c>
      <c r="E19" s="23">
        <v>4</v>
      </c>
      <c r="F19" s="24" t="s">
        <v>86</v>
      </c>
    </row>
    <row r="20" spans="2:6" s="7" customFormat="1" ht="19.899999999999999" customHeight="1">
      <c r="B20" s="43" t="s">
        <v>24</v>
      </c>
      <c r="C20" s="37" t="s">
        <v>17</v>
      </c>
      <c r="D20" s="37"/>
      <c r="E20" s="26">
        <f>E21</f>
        <v>13</v>
      </c>
      <c r="F20" s="27"/>
    </row>
    <row r="21" spans="2:6" s="7" customFormat="1" ht="19.899999999999999" customHeight="1">
      <c r="B21" s="30"/>
      <c r="C21" s="33" t="s">
        <v>1</v>
      </c>
      <c r="D21" s="13" t="s">
        <v>2</v>
      </c>
      <c r="E21" s="21">
        <f>SUM(E22:E26)</f>
        <v>13</v>
      </c>
      <c r="F21" s="22"/>
    </row>
    <row r="22" spans="2:6" s="7" customFormat="1" ht="19.899999999999999" customHeight="1">
      <c r="B22" s="30"/>
      <c r="C22" s="33"/>
      <c r="D22" s="13" t="s">
        <v>3</v>
      </c>
      <c r="E22" s="21">
        <v>1</v>
      </c>
      <c r="F22" s="22" t="s">
        <v>61</v>
      </c>
    </row>
    <row r="23" spans="2:6" s="7" customFormat="1" ht="19.899999999999999" customHeight="1">
      <c r="B23" s="30"/>
      <c r="C23" s="33"/>
      <c r="D23" s="13" t="s">
        <v>4</v>
      </c>
      <c r="E23" s="21">
        <v>2</v>
      </c>
      <c r="F23" s="22" t="s">
        <v>66</v>
      </c>
    </row>
    <row r="24" spans="2:6" s="7" customFormat="1" ht="19.899999999999999" customHeight="1">
      <c r="B24" s="30"/>
      <c r="C24" s="33"/>
      <c r="D24" s="13" t="s">
        <v>5</v>
      </c>
      <c r="E24" s="21">
        <v>2</v>
      </c>
      <c r="F24" s="22" t="s">
        <v>65</v>
      </c>
    </row>
    <row r="25" spans="2:6" s="7" customFormat="1" ht="19.899999999999999" customHeight="1">
      <c r="B25" s="30"/>
      <c r="C25" s="33"/>
      <c r="D25" s="13" t="s">
        <v>6</v>
      </c>
      <c r="E25" s="13">
        <v>5</v>
      </c>
      <c r="F25" s="8" t="s">
        <v>25</v>
      </c>
    </row>
    <row r="26" spans="2:6" s="7" customFormat="1" ht="19.899999999999999" customHeight="1">
      <c r="B26" s="44"/>
      <c r="C26" s="38"/>
      <c r="D26" s="17" t="s">
        <v>8</v>
      </c>
      <c r="E26" s="17">
        <v>3</v>
      </c>
      <c r="F26" s="11" t="s">
        <v>37</v>
      </c>
    </row>
    <row r="27" spans="2:6" s="7" customFormat="1" ht="19.899999999999999" customHeight="1">
      <c r="B27" s="29" t="s">
        <v>26</v>
      </c>
      <c r="C27" s="32" t="s">
        <v>17</v>
      </c>
      <c r="D27" s="32"/>
      <c r="E27" s="25">
        <f>E28</f>
        <v>14</v>
      </c>
      <c r="F27" s="6"/>
    </row>
    <row r="28" spans="2:6" s="7" customFormat="1" ht="19.899999999999999" customHeight="1">
      <c r="B28" s="30"/>
      <c r="C28" s="33" t="s">
        <v>1</v>
      </c>
      <c r="D28" s="13" t="s">
        <v>2</v>
      </c>
      <c r="E28" s="21">
        <f>SUM(E29:E33)</f>
        <v>14</v>
      </c>
      <c r="F28" s="22"/>
    </row>
    <row r="29" spans="2:6" s="7" customFormat="1" ht="19.899999999999999" customHeight="1">
      <c r="B29" s="30"/>
      <c r="C29" s="33"/>
      <c r="D29" s="13" t="s">
        <v>3</v>
      </c>
      <c r="E29" s="21">
        <v>1</v>
      </c>
      <c r="F29" s="22" t="s">
        <v>62</v>
      </c>
    </row>
    <row r="30" spans="2:6" s="7" customFormat="1" ht="19.899999999999999" customHeight="1">
      <c r="B30" s="30"/>
      <c r="C30" s="33"/>
      <c r="D30" s="13" t="s">
        <v>4</v>
      </c>
      <c r="E30" s="21">
        <v>2</v>
      </c>
      <c r="F30" s="22" t="s">
        <v>66</v>
      </c>
    </row>
    <row r="31" spans="2:6" s="7" customFormat="1" ht="19.899999999999999" customHeight="1">
      <c r="B31" s="30"/>
      <c r="C31" s="33"/>
      <c r="D31" s="13" t="s">
        <v>5</v>
      </c>
      <c r="E31" s="21">
        <v>3</v>
      </c>
      <c r="F31" s="22" t="s">
        <v>67</v>
      </c>
    </row>
    <row r="32" spans="2:6" s="7" customFormat="1" ht="19.899999999999999" customHeight="1">
      <c r="B32" s="30"/>
      <c r="C32" s="33"/>
      <c r="D32" s="13" t="s">
        <v>6</v>
      </c>
      <c r="E32" s="13">
        <v>4</v>
      </c>
      <c r="F32" s="8" t="s">
        <v>53</v>
      </c>
    </row>
    <row r="33" spans="2:6" s="7" customFormat="1" ht="19.899999999999999" customHeight="1">
      <c r="B33" s="35"/>
      <c r="C33" s="36"/>
      <c r="D33" s="14" t="s">
        <v>8</v>
      </c>
      <c r="E33" s="14">
        <v>4</v>
      </c>
      <c r="F33" s="9" t="s">
        <v>87</v>
      </c>
    </row>
    <row r="34" spans="2:6" s="7" customFormat="1" ht="19.899999999999999" customHeight="1">
      <c r="B34" s="43" t="s">
        <v>29</v>
      </c>
      <c r="C34" s="37" t="s">
        <v>17</v>
      </c>
      <c r="D34" s="37"/>
      <c r="E34" s="16">
        <f>E35</f>
        <v>12</v>
      </c>
      <c r="F34" s="10"/>
    </row>
    <row r="35" spans="2:6" s="7" customFormat="1" ht="19.899999999999999" customHeight="1">
      <c r="B35" s="30"/>
      <c r="C35" s="33" t="s">
        <v>1</v>
      </c>
      <c r="D35" s="13" t="s">
        <v>2</v>
      </c>
      <c r="E35" s="13">
        <f>SUM(E36:E39)</f>
        <v>12</v>
      </c>
      <c r="F35" s="8"/>
    </row>
    <row r="36" spans="2:6" s="7" customFormat="1" ht="19.899999999999999" customHeight="1">
      <c r="B36" s="30"/>
      <c r="C36" s="33"/>
      <c r="D36" s="13" t="s">
        <v>3</v>
      </c>
      <c r="E36" s="13">
        <v>1</v>
      </c>
      <c r="F36" s="8" t="s">
        <v>7</v>
      </c>
    </row>
    <row r="37" spans="2:6" s="7" customFormat="1" ht="19.899999999999999" customHeight="1">
      <c r="B37" s="30"/>
      <c r="C37" s="33"/>
      <c r="D37" s="13" t="s">
        <v>4</v>
      </c>
      <c r="E37" s="13">
        <v>2</v>
      </c>
      <c r="F37" s="8" t="s">
        <v>66</v>
      </c>
    </row>
    <row r="38" spans="2:6" s="7" customFormat="1" ht="19.899999999999999" customHeight="1">
      <c r="B38" s="30"/>
      <c r="C38" s="33"/>
      <c r="D38" s="13" t="s">
        <v>5</v>
      </c>
      <c r="E38" s="13">
        <v>4</v>
      </c>
      <c r="F38" s="8" t="s">
        <v>50</v>
      </c>
    </row>
    <row r="39" spans="2:6" s="7" customFormat="1" ht="19.899999999999999" customHeight="1">
      <c r="B39" s="44"/>
      <c r="C39" s="38"/>
      <c r="D39" s="17" t="s">
        <v>6</v>
      </c>
      <c r="E39" s="17">
        <v>5</v>
      </c>
      <c r="F39" s="11" t="s">
        <v>25</v>
      </c>
    </row>
    <row r="40" spans="2:6" s="7" customFormat="1" ht="19.899999999999999" customHeight="1">
      <c r="B40" s="29" t="s">
        <v>30</v>
      </c>
      <c r="C40" s="32" t="s">
        <v>17</v>
      </c>
      <c r="D40" s="32"/>
      <c r="E40" s="15">
        <f>E41</f>
        <v>11</v>
      </c>
      <c r="F40" s="6"/>
    </row>
    <row r="41" spans="2:6" s="7" customFormat="1" ht="19.899999999999999" customHeight="1">
      <c r="B41" s="30"/>
      <c r="C41" s="33" t="s">
        <v>1</v>
      </c>
      <c r="D41" s="13" t="s">
        <v>2</v>
      </c>
      <c r="E41" s="13">
        <f>SUM(E42:E46)</f>
        <v>11</v>
      </c>
      <c r="F41" s="8"/>
    </row>
    <row r="42" spans="2:6" s="7" customFormat="1" ht="19.899999999999999" customHeight="1">
      <c r="B42" s="30"/>
      <c r="C42" s="33"/>
      <c r="D42" s="13" t="s">
        <v>3</v>
      </c>
      <c r="E42" s="13">
        <v>1</v>
      </c>
      <c r="F42" s="22" t="s">
        <v>78</v>
      </c>
    </row>
    <row r="43" spans="2:6" s="7" customFormat="1" ht="19.899999999999999" customHeight="1">
      <c r="B43" s="30"/>
      <c r="C43" s="33"/>
      <c r="D43" s="13" t="s">
        <v>4</v>
      </c>
      <c r="E43" s="13">
        <v>2</v>
      </c>
      <c r="F43" s="8" t="s">
        <v>66</v>
      </c>
    </row>
    <row r="44" spans="2:6" s="7" customFormat="1" ht="19.899999999999999" customHeight="1">
      <c r="B44" s="30"/>
      <c r="C44" s="33"/>
      <c r="D44" s="13" t="s">
        <v>5</v>
      </c>
      <c r="E44" s="13">
        <v>4</v>
      </c>
      <c r="F44" s="8" t="s">
        <v>80</v>
      </c>
    </row>
    <row r="45" spans="2:6" s="7" customFormat="1" ht="19.899999999999999" customHeight="1">
      <c r="B45" s="30"/>
      <c r="C45" s="33"/>
      <c r="D45" s="13" t="s">
        <v>6</v>
      </c>
      <c r="E45" s="13">
        <v>2</v>
      </c>
      <c r="F45" s="8" t="s">
        <v>31</v>
      </c>
    </row>
    <row r="46" spans="2:6" s="7" customFormat="1" ht="19.899999999999999" customHeight="1">
      <c r="B46" s="35"/>
      <c r="C46" s="36"/>
      <c r="D46" s="14" t="s">
        <v>8</v>
      </c>
      <c r="E46" s="14">
        <v>2</v>
      </c>
      <c r="F46" s="9" t="s">
        <v>32</v>
      </c>
    </row>
    <row r="47" spans="2:6" s="7" customFormat="1" ht="19.899999999999999" customHeight="1">
      <c r="B47" s="29" t="s">
        <v>33</v>
      </c>
      <c r="C47" s="32" t="s">
        <v>17</v>
      </c>
      <c r="D47" s="32"/>
      <c r="E47" s="15">
        <f>E48</f>
        <v>18</v>
      </c>
      <c r="F47" s="6"/>
    </row>
    <row r="48" spans="2:6" s="7" customFormat="1" ht="19.899999999999999" customHeight="1">
      <c r="B48" s="30"/>
      <c r="C48" s="33" t="s">
        <v>1</v>
      </c>
      <c r="D48" s="13" t="s">
        <v>2</v>
      </c>
      <c r="E48" s="13">
        <f>SUM(E49:E53)</f>
        <v>18</v>
      </c>
      <c r="F48" s="8"/>
    </row>
    <row r="49" spans="2:6" s="7" customFormat="1" ht="19.899999999999999" customHeight="1">
      <c r="B49" s="30"/>
      <c r="C49" s="33"/>
      <c r="D49" s="13" t="s">
        <v>3</v>
      </c>
      <c r="E49" s="13">
        <v>1</v>
      </c>
      <c r="F49" s="8" t="s">
        <v>7</v>
      </c>
    </row>
    <row r="50" spans="2:6" s="7" customFormat="1" ht="19.899999999999999" customHeight="1">
      <c r="B50" s="30"/>
      <c r="C50" s="33"/>
      <c r="D50" s="13" t="s">
        <v>4</v>
      </c>
      <c r="E50" s="13">
        <v>2</v>
      </c>
      <c r="F50" s="8" t="s">
        <v>31</v>
      </c>
    </row>
    <row r="51" spans="2:6" s="7" customFormat="1" ht="19.899999999999999" customHeight="1">
      <c r="B51" s="30"/>
      <c r="C51" s="33"/>
      <c r="D51" s="13" t="s">
        <v>5</v>
      </c>
      <c r="E51" s="13">
        <v>3</v>
      </c>
      <c r="F51" s="8" t="s">
        <v>23</v>
      </c>
    </row>
    <row r="52" spans="2:6" s="7" customFormat="1" ht="19.899999999999999" customHeight="1">
      <c r="B52" s="30"/>
      <c r="C52" s="33"/>
      <c r="D52" s="13" t="s">
        <v>6</v>
      </c>
      <c r="E52" s="13">
        <v>7</v>
      </c>
      <c r="F52" s="8" t="s">
        <v>82</v>
      </c>
    </row>
    <row r="53" spans="2:6" s="7" customFormat="1" ht="19.899999999999999" customHeight="1">
      <c r="B53" s="35"/>
      <c r="C53" s="36"/>
      <c r="D53" s="14" t="s">
        <v>8</v>
      </c>
      <c r="E53" s="14">
        <v>5</v>
      </c>
      <c r="F53" s="9" t="s">
        <v>96</v>
      </c>
    </row>
    <row r="54" spans="2:6" s="7" customFormat="1" ht="19.899999999999999" customHeight="1">
      <c r="B54" s="29" t="s">
        <v>34</v>
      </c>
      <c r="C54" s="32" t="s">
        <v>0</v>
      </c>
      <c r="D54" s="32"/>
      <c r="E54" s="15">
        <f>E55</f>
        <v>16</v>
      </c>
      <c r="F54" s="6"/>
    </row>
    <row r="55" spans="2:6" s="7" customFormat="1" ht="19.899999999999999" customHeight="1">
      <c r="B55" s="30"/>
      <c r="C55" s="33" t="s">
        <v>1</v>
      </c>
      <c r="D55" s="13" t="s">
        <v>2</v>
      </c>
      <c r="E55" s="13">
        <f>SUM(E56:E60)</f>
        <v>16</v>
      </c>
      <c r="F55" s="8"/>
    </row>
    <row r="56" spans="2:6" s="7" customFormat="1" ht="19.899999999999999" customHeight="1">
      <c r="B56" s="30"/>
      <c r="C56" s="33"/>
      <c r="D56" s="13" t="s">
        <v>3</v>
      </c>
      <c r="E56" s="13">
        <v>1</v>
      </c>
      <c r="F56" s="8" t="s">
        <v>7</v>
      </c>
    </row>
    <row r="57" spans="2:6" s="7" customFormat="1" ht="19.899999999999999" customHeight="1">
      <c r="B57" s="30"/>
      <c r="C57" s="33"/>
      <c r="D57" s="13" t="s">
        <v>4</v>
      </c>
      <c r="E57" s="13">
        <v>3</v>
      </c>
      <c r="F57" s="8" t="s">
        <v>55</v>
      </c>
    </row>
    <row r="58" spans="2:6" s="7" customFormat="1" ht="19.899999999999999" customHeight="1">
      <c r="B58" s="30"/>
      <c r="C58" s="33"/>
      <c r="D58" s="13" t="s">
        <v>5</v>
      </c>
      <c r="E58" s="13">
        <v>3</v>
      </c>
      <c r="F58" s="8" t="s">
        <v>23</v>
      </c>
    </row>
    <row r="59" spans="2:6" s="7" customFormat="1" ht="19.899999999999999" customHeight="1">
      <c r="B59" s="30"/>
      <c r="C59" s="33"/>
      <c r="D59" s="13" t="s">
        <v>6</v>
      </c>
      <c r="E59" s="13">
        <v>3</v>
      </c>
      <c r="F59" s="8" t="s">
        <v>23</v>
      </c>
    </row>
    <row r="60" spans="2:6" s="7" customFormat="1" ht="19.899999999999999" customHeight="1">
      <c r="B60" s="35"/>
      <c r="C60" s="36"/>
      <c r="D60" s="14" t="s">
        <v>8</v>
      </c>
      <c r="E60" s="14">
        <v>6</v>
      </c>
      <c r="F60" s="9" t="s">
        <v>97</v>
      </c>
    </row>
    <row r="61" spans="2:6" s="7" customFormat="1" ht="19.899999999999999" customHeight="1">
      <c r="B61" s="29" t="s">
        <v>36</v>
      </c>
      <c r="C61" s="32" t="s">
        <v>0</v>
      </c>
      <c r="D61" s="32"/>
      <c r="E61" s="15">
        <f>E62</f>
        <v>16</v>
      </c>
      <c r="F61" s="6"/>
    </row>
    <row r="62" spans="2:6" s="7" customFormat="1" ht="19.899999999999999" customHeight="1">
      <c r="B62" s="30"/>
      <c r="C62" s="33" t="s">
        <v>1</v>
      </c>
      <c r="D62" s="13" t="s">
        <v>2</v>
      </c>
      <c r="E62" s="13">
        <f>SUM(E63:E67)</f>
        <v>16</v>
      </c>
      <c r="F62" s="8"/>
    </row>
    <row r="63" spans="2:6" s="7" customFormat="1" ht="19.899999999999999" customHeight="1">
      <c r="B63" s="30"/>
      <c r="C63" s="33"/>
      <c r="D63" s="13" t="s">
        <v>3</v>
      </c>
      <c r="E63" s="13">
        <v>1</v>
      </c>
      <c r="F63" s="8" t="s">
        <v>7</v>
      </c>
    </row>
    <row r="64" spans="2:6" s="7" customFormat="1" ht="19.899999999999999" customHeight="1">
      <c r="B64" s="30"/>
      <c r="C64" s="33"/>
      <c r="D64" s="13" t="s">
        <v>4</v>
      </c>
      <c r="E64" s="13">
        <v>2</v>
      </c>
      <c r="F64" s="8" t="s">
        <v>68</v>
      </c>
    </row>
    <row r="65" spans="2:6" s="7" customFormat="1" ht="19.899999999999999" customHeight="1">
      <c r="B65" s="30"/>
      <c r="C65" s="33"/>
      <c r="D65" s="13" t="s">
        <v>5</v>
      </c>
      <c r="E65" s="13">
        <v>3</v>
      </c>
      <c r="F65" s="8" t="s">
        <v>9</v>
      </c>
    </row>
    <row r="66" spans="2:6" s="7" customFormat="1" ht="19.899999999999999" customHeight="1">
      <c r="B66" s="30"/>
      <c r="C66" s="33"/>
      <c r="D66" s="13" t="s">
        <v>6</v>
      </c>
      <c r="E66" s="13">
        <v>6</v>
      </c>
      <c r="F66" s="8" t="s">
        <v>69</v>
      </c>
    </row>
    <row r="67" spans="2:6" s="7" customFormat="1" ht="19.899999999999999" customHeight="1">
      <c r="B67" s="35"/>
      <c r="C67" s="36"/>
      <c r="D67" s="14" t="s">
        <v>8</v>
      </c>
      <c r="E67" s="14">
        <v>4</v>
      </c>
      <c r="F67" s="9" t="s">
        <v>88</v>
      </c>
    </row>
    <row r="68" spans="2:6" s="7" customFormat="1" ht="19.899999999999999" customHeight="1">
      <c r="B68" s="29" t="s">
        <v>38</v>
      </c>
      <c r="C68" s="32" t="s">
        <v>0</v>
      </c>
      <c r="D68" s="32"/>
      <c r="E68" s="25">
        <f>E69</f>
        <v>14</v>
      </c>
      <c r="F68" s="6"/>
    </row>
    <row r="69" spans="2:6" s="7" customFormat="1" ht="19.899999999999999" customHeight="1">
      <c r="B69" s="30"/>
      <c r="C69" s="33" t="s">
        <v>1</v>
      </c>
      <c r="D69" s="13" t="s">
        <v>2</v>
      </c>
      <c r="E69" s="21">
        <f>SUM(E70:E74)</f>
        <v>14</v>
      </c>
      <c r="F69" s="22"/>
    </row>
    <row r="70" spans="2:6" s="7" customFormat="1" ht="19.899999999999999" customHeight="1">
      <c r="B70" s="30"/>
      <c r="C70" s="33"/>
      <c r="D70" s="13" t="s">
        <v>3</v>
      </c>
      <c r="E70" s="21">
        <v>1</v>
      </c>
      <c r="F70" s="22" t="s">
        <v>62</v>
      </c>
    </row>
    <row r="71" spans="2:6" s="7" customFormat="1" ht="19.899999999999999" customHeight="1">
      <c r="B71" s="30"/>
      <c r="C71" s="33"/>
      <c r="D71" s="13" t="s">
        <v>4</v>
      </c>
      <c r="E71" s="21">
        <v>2</v>
      </c>
      <c r="F71" s="22" t="s">
        <v>66</v>
      </c>
    </row>
    <row r="72" spans="2:6" s="7" customFormat="1" ht="19.899999999999999" customHeight="1">
      <c r="B72" s="30"/>
      <c r="C72" s="33"/>
      <c r="D72" s="13" t="s">
        <v>5</v>
      </c>
      <c r="E72" s="13">
        <v>3</v>
      </c>
      <c r="F72" s="8" t="s">
        <v>39</v>
      </c>
    </row>
    <row r="73" spans="2:6" s="7" customFormat="1" ht="19.899999999999999" customHeight="1">
      <c r="B73" s="30"/>
      <c r="C73" s="33"/>
      <c r="D73" s="13" t="s">
        <v>6</v>
      </c>
      <c r="E73" s="13">
        <v>4</v>
      </c>
      <c r="F73" s="8" t="s">
        <v>21</v>
      </c>
    </row>
    <row r="74" spans="2:6" s="7" customFormat="1" ht="19.899999999999999" customHeight="1">
      <c r="B74" s="35"/>
      <c r="C74" s="36"/>
      <c r="D74" s="14" t="s">
        <v>8</v>
      </c>
      <c r="E74" s="14">
        <v>4</v>
      </c>
      <c r="F74" s="9" t="s">
        <v>77</v>
      </c>
    </row>
    <row r="75" spans="2:6" s="7" customFormat="1" ht="19.899999999999999" customHeight="1">
      <c r="B75" s="29" t="s">
        <v>40</v>
      </c>
      <c r="C75" s="32" t="s">
        <v>0</v>
      </c>
      <c r="D75" s="32"/>
      <c r="E75" s="15">
        <f>E76</f>
        <v>16</v>
      </c>
      <c r="F75" s="6"/>
    </row>
    <row r="76" spans="2:6" s="7" customFormat="1" ht="19.899999999999999" customHeight="1">
      <c r="B76" s="30"/>
      <c r="C76" s="33" t="s">
        <v>1</v>
      </c>
      <c r="D76" s="13" t="s">
        <v>2</v>
      </c>
      <c r="E76" s="13">
        <f>SUM(E77:E81)</f>
        <v>16</v>
      </c>
      <c r="F76" s="8"/>
    </row>
    <row r="77" spans="2:6" s="7" customFormat="1" ht="19.899999999999999" customHeight="1">
      <c r="B77" s="30"/>
      <c r="C77" s="33"/>
      <c r="D77" s="13" t="s">
        <v>3</v>
      </c>
      <c r="E77" s="13">
        <v>1</v>
      </c>
      <c r="F77" s="8" t="s">
        <v>41</v>
      </c>
    </row>
    <row r="78" spans="2:6" s="7" customFormat="1" ht="19.899999999999999" customHeight="1">
      <c r="B78" s="30"/>
      <c r="C78" s="33"/>
      <c r="D78" s="13" t="s">
        <v>4</v>
      </c>
      <c r="E78" s="13">
        <v>2</v>
      </c>
      <c r="F78" s="8" t="s">
        <v>66</v>
      </c>
    </row>
    <row r="79" spans="2:6" s="7" customFormat="1" ht="19.899999999999999" customHeight="1">
      <c r="B79" s="30"/>
      <c r="C79" s="33"/>
      <c r="D79" s="13" t="s">
        <v>5</v>
      </c>
      <c r="E79" s="13">
        <v>4</v>
      </c>
      <c r="F79" s="8" t="s">
        <v>50</v>
      </c>
    </row>
    <row r="80" spans="2:6" s="7" customFormat="1" ht="19.899999999999999" customHeight="1">
      <c r="B80" s="30"/>
      <c r="C80" s="33"/>
      <c r="D80" s="13" t="s">
        <v>6</v>
      </c>
      <c r="E80" s="13">
        <v>4</v>
      </c>
      <c r="F80" s="8" t="s">
        <v>42</v>
      </c>
    </row>
    <row r="81" spans="2:6" s="7" customFormat="1" ht="19.899999999999999" customHeight="1">
      <c r="B81" s="35"/>
      <c r="C81" s="36"/>
      <c r="D81" s="14" t="s">
        <v>8</v>
      </c>
      <c r="E81" s="14">
        <v>5</v>
      </c>
      <c r="F81" s="9" t="s">
        <v>89</v>
      </c>
    </row>
    <row r="82" spans="2:6" s="7" customFormat="1" ht="19.899999999999999" customHeight="1">
      <c r="B82" s="29" t="s">
        <v>43</v>
      </c>
      <c r="C82" s="32" t="s">
        <v>0</v>
      </c>
      <c r="D82" s="32"/>
      <c r="E82" s="15">
        <f>E83</f>
        <v>14</v>
      </c>
      <c r="F82" s="6"/>
    </row>
    <row r="83" spans="2:6" s="7" customFormat="1" ht="19.899999999999999" customHeight="1">
      <c r="B83" s="30"/>
      <c r="C83" s="33" t="s">
        <v>1</v>
      </c>
      <c r="D83" s="13" t="s">
        <v>2</v>
      </c>
      <c r="E83" s="13">
        <f>SUM(E84:E88)</f>
        <v>14</v>
      </c>
      <c r="F83" s="8"/>
    </row>
    <row r="84" spans="2:6" s="7" customFormat="1" ht="19.899999999999999" customHeight="1">
      <c r="B84" s="30"/>
      <c r="C84" s="33"/>
      <c r="D84" s="13" t="s">
        <v>3</v>
      </c>
      <c r="E84" s="13">
        <v>1</v>
      </c>
      <c r="F84" s="8" t="s">
        <v>27</v>
      </c>
    </row>
    <row r="85" spans="2:6" s="7" customFormat="1" ht="19.899999999999999" customHeight="1">
      <c r="B85" s="30"/>
      <c r="C85" s="33"/>
      <c r="D85" s="13" t="s">
        <v>4</v>
      </c>
      <c r="E85" s="13">
        <v>2</v>
      </c>
      <c r="F85" s="8" t="s">
        <v>31</v>
      </c>
    </row>
    <row r="86" spans="2:6" s="7" customFormat="1" ht="19.899999999999999" customHeight="1">
      <c r="B86" s="30"/>
      <c r="C86" s="33"/>
      <c r="D86" s="13" t="s">
        <v>5</v>
      </c>
      <c r="E86" s="13">
        <v>3</v>
      </c>
      <c r="F86" s="8" t="s">
        <v>28</v>
      </c>
    </row>
    <row r="87" spans="2:6" s="7" customFormat="1" ht="19.899999999999999" customHeight="1">
      <c r="B87" s="30"/>
      <c r="C87" s="33"/>
      <c r="D87" s="13" t="s">
        <v>6</v>
      </c>
      <c r="E87" s="13">
        <v>5</v>
      </c>
      <c r="F87" s="8" t="s">
        <v>98</v>
      </c>
    </row>
    <row r="88" spans="2:6" s="7" customFormat="1" ht="19.899999999999999" customHeight="1">
      <c r="B88" s="35"/>
      <c r="C88" s="36"/>
      <c r="D88" s="14" t="s">
        <v>8</v>
      </c>
      <c r="E88" s="14">
        <v>3</v>
      </c>
      <c r="F88" s="9" t="s">
        <v>37</v>
      </c>
    </row>
    <row r="89" spans="2:6" s="7" customFormat="1" ht="19.899999999999999" customHeight="1">
      <c r="B89" s="29" t="s">
        <v>44</v>
      </c>
      <c r="C89" s="32" t="s">
        <v>0</v>
      </c>
      <c r="D89" s="32"/>
      <c r="E89" s="15">
        <f>E90</f>
        <v>16</v>
      </c>
      <c r="F89" s="6"/>
    </row>
    <row r="90" spans="2:6" s="7" customFormat="1" ht="19.899999999999999" customHeight="1">
      <c r="B90" s="30"/>
      <c r="C90" s="33" t="s">
        <v>1</v>
      </c>
      <c r="D90" s="13" t="s">
        <v>2</v>
      </c>
      <c r="E90" s="13">
        <f>SUM(E91:E95)</f>
        <v>16</v>
      </c>
      <c r="F90" s="8"/>
    </row>
    <row r="91" spans="2:6" s="7" customFormat="1" ht="19.899999999999999" customHeight="1">
      <c r="B91" s="30"/>
      <c r="C91" s="33"/>
      <c r="D91" s="13" t="s">
        <v>3</v>
      </c>
      <c r="E91" s="13">
        <v>1</v>
      </c>
      <c r="F91" s="8" t="s">
        <v>27</v>
      </c>
    </row>
    <row r="92" spans="2:6" s="7" customFormat="1" ht="19.899999999999999" customHeight="1">
      <c r="B92" s="30"/>
      <c r="C92" s="33"/>
      <c r="D92" s="13" t="s">
        <v>4</v>
      </c>
      <c r="E92" s="13">
        <v>3</v>
      </c>
      <c r="F92" s="8" t="s">
        <v>70</v>
      </c>
    </row>
    <row r="93" spans="2:6" s="7" customFormat="1" ht="19.899999999999999" customHeight="1">
      <c r="B93" s="30"/>
      <c r="C93" s="33"/>
      <c r="D93" s="13" t="s">
        <v>5</v>
      </c>
      <c r="E93" s="13">
        <v>4</v>
      </c>
      <c r="F93" s="8" t="s">
        <v>71</v>
      </c>
    </row>
    <row r="94" spans="2:6" s="7" customFormat="1" ht="19.899999999999999" customHeight="1">
      <c r="B94" s="30"/>
      <c r="C94" s="33"/>
      <c r="D94" s="13" t="s">
        <v>6</v>
      </c>
      <c r="E94" s="13">
        <v>5</v>
      </c>
      <c r="F94" s="8" t="s">
        <v>25</v>
      </c>
    </row>
    <row r="95" spans="2:6" s="7" customFormat="1" ht="19.899999999999999" customHeight="1">
      <c r="B95" s="35"/>
      <c r="C95" s="36"/>
      <c r="D95" s="14" t="s">
        <v>8</v>
      </c>
      <c r="E95" s="14">
        <v>3</v>
      </c>
      <c r="F95" s="9" t="s">
        <v>90</v>
      </c>
    </row>
    <row r="96" spans="2:6" s="7" customFormat="1" ht="19.899999999999999" customHeight="1">
      <c r="B96" s="29" t="s">
        <v>45</v>
      </c>
      <c r="C96" s="32" t="s">
        <v>0</v>
      </c>
      <c r="D96" s="32"/>
      <c r="E96" s="25">
        <f>E97</f>
        <v>12</v>
      </c>
      <c r="F96" s="6"/>
    </row>
    <row r="97" spans="2:6" s="7" customFormat="1" ht="19.899999999999999" customHeight="1">
      <c r="B97" s="30"/>
      <c r="C97" s="33" t="s">
        <v>1</v>
      </c>
      <c r="D97" s="13" t="s">
        <v>2</v>
      </c>
      <c r="E97" s="21">
        <f>SUM(E98:E102)</f>
        <v>12</v>
      </c>
      <c r="F97" s="8"/>
    </row>
    <row r="98" spans="2:6" s="7" customFormat="1" ht="19.899999999999999" customHeight="1">
      <c r="B98" s="30"/>
      <c r="C98" s="33"/>
      <c r="D98" s="13" t="s">
        <v>3</v>
      </c>
      <c r="E98" s="13">
        <v>1</v>
      </c>
      <c r="F98" s="8" t="s">
        <v>27</v>
      </c>
    </row>
    <row r="99" spans="2:6" s="7" customFormat="1" ht="19.899999999999999" customHeight="1">
      <c r="B99" s="30"/>
      <c r="C99" s="33"/>
      <c r="D99" s="13" t="s">
        <v>4</v>
      </c>
      <c r="E99" s="13">
        <v>2</v>
      </c>
      <c r="F99" s="8" t="s">
        <v>31</v>
      </c>
    </row>
    <row r="100" spans="2:6" s="7" customFormat="1" ht="19.899999999999999" customHeight="1">
      <c r="B100" s="30"/>
      <c r="C100" s="33"/>
      <c r="D100" s="13" t="s">
        <v>5</v>
      </c>
      <c r="E100" s="13">
        <v>2</v>
      </c>
      <c r="F100" s="8" t="s">
        <v>10</v>
      </c>
    </row>
    <row r="101" spans="2:6" s="7" customFormat="1" ht="19.899999999999999" customHeight="1">
      <c r="B101" s="30"/>
      <c r="C101" s="33"/>
      <c r="D101" s="13" t="s">
        <v>6</v>
      </c>
      <c r="E101" s="13">
        <v>4</v>
      </c>
      <c r="F101" s="8" t="s">
        <v>99</v>
      </c>
    </row>
    <row r="102" spans="2:6" s="7" customFormat="1" ht="19.899999999999999" customHeight="1">
      <c r="B102" s="35"/>
      <c r="C102" s="36"/>
      <c r="D102" s="14" t="s">
        <v>8</v>
      </c>
      <c r="E102" s="23">
        <v>3</v>
      </c>
      <c r="F102" s="9" t="s">
        <v>83</v>
      </c>
    </row>
    <row r="103" spans="2:6" s="7" customFormat="1" ht="19.899999999999999" customHeight="1">
      <c r="B103" s="29" t="s">
        <v>47</v>
      </c>
      <c r="C103" s="32" t="s">
        <v>0</v>
      </c>
      <c r="D103" s="32"/>
      <c r="E103" s="25">
        <f>E104</f>
        <v>16</v>
      </c>
      <c r="F103" s="20"/>
    </row>
    <row r="104" spans="2:6" s="7" customFormat="1" ht="19.899999999999999" customHeight="1">
      <c r="B104" s="30"/>
      <c r="C104" s="33" t="s">
        <v>1</v>
      </c>
      <c r="D104" s="13" t="s">
        <v>2</v>
      </c>
      <c r="E104" s="21">
        <f>SUM(E105:E109)</f>
        <v>16</v>
      </c>
      <c r="F104" s="22"/>
    </row>
    <row r="105" spans="2:6" s="7" customFormat="1" ht="19.899999999999999" customHeight="1">
      <c r="B105" s="30"/>
      <c r="C105" s="33"/>
      <c r="D105" s="13" t="s">
        <v>3</v>
      </c>
      <c r="E105" s="21">
        <v>1</v>
      </c>
      <c r="F105" s="22" t="s">
        <v>72</v>
      </c>
    </row>
    <row r="106" spans="2:6" s="7" customFormat="1" ht="19.899999999999999" customHeight="1">
      <c r="B106" s="30"/>
      <c r="C106" s="33"/>
      <c r="D106" s="13" t="s">
        <v>4</v>
      </c>
      <c r="E106" s="21">
        <v>2</v>
      </c>
      <c r="F106" s="22" t="s">
        <v>73</v>
      </c>
    </row>
    <row r="107" spans="2:6" s="7" customFormat="1" ht="19.899999999999999" customHeight="1">
      <c r="B107" s="30"/>
      <c r="C107" s="33"/>
      <c r="D107" s="13" t="s">
        <v>5</v>
      </c>
      <c r="E107" s="13">
        <v>3</v>
      </c>
      <c r="F107" s="8" t="s">
        <v>39</v>
      </c>
    </row>
    <row r="108" spans="2:6" s="7" customFormat="1" ht="19.899999999999999" customHeight="1">
      <c r="B108" s="30"/>
      <c r="C108" s="33"/>
      <c r="D108" s="13" t="s">
        <v>6</v>
      </c>
      <c r="E108" s="13">
        <v>5</v>
      </c>
      <c r="F108" s="8" t="s">
        <v>74</v>
      </c>
    </row>
    <row r="109" spans="2:6" s="7" customFormat="1" ht="19.899999999999999" customHeight="1">
      <c r="B109" s="35"/>
      <c r="C109" s="36"/>
      <c r="D109" s="14" t="s">
        <v>8</v>
      </c>
      <c r="E109" s="14">
        <v>5</v>
      </c>
      <c r="F109" s="9" t="s">
        <v>100</v>
      </c>
    </row>
    <row r="110" spans="2:6" s="7" customFormat="1" ht="19.899999999999999" customHeight="1">
      <c r="B110" s="29" t="s">
        <v>48</v>
      </c>
      <c r="C110" s="32" t="s">
        <v>0</v>
      </c>
      <c r="D110" s="32"/>
      <c r="E110" s="25">
        <f>E111</f>
        <v>17</v>
      </c>
      <c r="F110" s="20"/>
    </row>
    <row r="111" spans="2:6" s="7" customFormat="1" ht="19.899999999999999" customHeight="1">
      <c r="B111" s="30"/>
      <c r="C111" s="33" t="s">
        <v>1</v>
      </c>
      <c r="D111" s="13" t="s">
        <v>2</v>
      </c>
      <c r="E111" s="21">
        <f>SUM(E112:E116)</f>
        <v>17</v>
      </c>
      <c r="F111" s="22"/>
    </row>
    <row r="112" spans="2:6" s="7" customFormat="1" ht="19.899999999999999" customHeight="1">
      <c r="B112" s="30"/>
      <c r="C112" s="33"/>
      <c r="D112" s="13" t="s">
        <v>3</v>
      </c>
      <c r="E112" s="21">
        <v>1</v>
      </c>
      <c r="F112" s="22" t="s">
        <v>75</v>
      </c>
    </row>
    <row r="113" spans="2:6" s="7" customFormat="1" ht="19.899999999999999" customHeight="1">
      <c r="B113" s="30"/>
      <c r="C113" s="33"/>
      <c r="D113" s="13" t="s">
        <v>4</v>
      </c>
      <c r="E113" s="21">
        <v>3</v>
      </c>
      <c r="F113" s="22" t="s">
        <v>55</v>
      </c>
    </row>
    <row r="114" spans="2:6" s="7" customFormat="1" ht="19.899999999999999" customHeight="1">
      <c r="B114" s="30"/>
      <c r="C114" s="33"/>
      <c r="D114" s="13" t="s">
        <v>5</v>
      </c>
      <c r="E114" s="21">
        <v>3</v>
      </c>
      <c r="F114" s="22" t="s">
        <v>64</v>
      </c>
    </row>
    <row r="115" spans="2:6" s="7" customFormat="1" ht="19.899999999999999" customHeight="1">
      <c r="B115" s="30"/>
      <c r="C115" s="33"/>
      <c r="D115" s="13" t="s">
        <v>6</v>
      </c>
      <c r="E115" s="21">
        <v>4</v>
      </c>
      <c r="F115" s="22" t="s">
        <v>76</v>
      </c>
    </row>
    <row r="116" spans="2:6" s="7" customFormat="1" ht="19.899999999999999" customHeight="1">
      <c r="B116" s="35"/>
      <c r="C116" s="36"/>
      <c r="D116" s="14" t="s">
        <v>8</v>
      </c>
      <c r="E116" s="23">
        <v>6</v>
      </c>
      <c r="F116" s="24" t="s">
        <v>91</v>
      </c>
    </row>
    <row r="117" spans="2:6" s="7" customFormat="1" ht="19.899999999999999" customHeight="1">
      <c r="B117" s="29" t="s">
        <v>49</v>
      </c>
      <c r="C117" s="32" t="s">
        <v>0</v>
      </c>
      <c r="D117" s="32"/>
      <c r="E117" s="15">
        <f>E118</f>
        <v>16</v>
      </c>
      <c r="F117" s="6"/>
    </row>
    <row r="118" spans="2:6" s="7" customFormat="1" ht="19.899999999999999" customHeight="1">
      <c r="B118" s="30"/>
      <c r="C118" s="33" t="s">
        <v>1</v>
      </c>
      <c r="D118" s="13" t="s">
        <v>2</v>
      </c>
      <c r="E118" s="13">
        <f>SUM(E119:E123)</f>
        <v>16</v>
      </c>
      <c r="F118" s="8"/>
    </row>
    <row r="119" spans="2:6" s="7" customFormat="1" ht="19.899999999999999" customHeight="1">
      <c r="B119" s="30"/>
      <c r="C119" s="33"/>
      <c r="D119" s="13" t="s">
        <v>3</v>
      </c>
      <c r="E119" s="13">
        <v>1</v>
      </c>
      <c r="F119" s="8" t="s">
        <v>84</v>
      </c>
    </row>
    <row r="120" spans="2:6" s="7" customFormat="1" ht="19.899999999999999" customHeight="1">
      <c r="B120" s="30"/>
      <c r="C120" s="33"/>
      <c r="D120" s="13" t="s">
        <v>4</v>
      </c>
      <c r="E120" s="13">
        <v>3</v>
      </c>
      <c r="F120" s="8" t="s">
        <v>55</v>
      </c>
    </row>
    <row r="121" spans="2:6" s="7" customFormat="1" ht="19.899999999999999" customHeight="1">
      <c r="B121" s="30"/>
      <c r="C121" s="33"/>
      <c r="D121" s="13" t="s">
        <v>5</v>
      </c>
      <c r="E121" s="13">
        <v>2</v>
      </c>
      <c r="F121" s="8" t="s">
        <v>10</v>
      </c>
    </row>
    <row r="122" spans="2:6" s="7" customFormat="1" ht="19.899999999999999" customHeight="1">
      <c r="B122" s="30"/>
      <c r="C122" s="33"/>
      <c r="D122" s="13" t="s">
        <v>6</v>
      </c>
      <c r="E122" s="13">
        <v>4</v>
      </c>
      <c r="F122" s="8" t="s">
        <v>50</v>
      </c>
    </row>
    <row r="123" spans="2:6" s="7" customFormat="1" ht="19.899999999999999" customHeight="1">
      <c r="B123" s="35"/>
      <c r="C123" s="36"/>
      <c r="D123" s="14" t="s">
        <v>8</v>
      </c>
      <c r="E123" s="14">
        <v>6</v>
      </c>
      <c r="F123" s="9" t="s">
        <v>92</v>
      </c>
    </row>
    <row r="124" spans="2:6" s="7" customFormat="1" ht="19.899999999999999" customHeight="1">
      <c r="B124" s="29" t="s">
        <v>51</v>
      </c>
      <c r="C124" s="32" t="s">
        <v>0</v>
      </c>
      <c r="D124" s="32"/>
      <c r="E124" s="15">
        <f>E125</f>
        <v>14</v>
      </c>
      <c r="F124" s="6"/>
    </row>
    <row r="125" spans="2:6" s="7" customFormat="1" ht="19.899999999999999" customHeight="1">
      <c r="B125" s="30"/>
      <c r="C125" s="33" t="s">
        <v>1</v>
      </c>
      <c r="D125" s="13" t="s">
        <v>2</v>
      </c>
      <c r="E125" s="13">
        <f>SUM(E126:E130)</f>
        <v>14</v>
      </c>
      <c r="F125" s="8"/>
    </row>
    <row r="126" spans="2:6" s="7" customFormat="1" ht="19.899999999999999" customHeight="1">
      <c r="B126" s="30"/>
      <c r="C126" s="33"/>
      <c r="D126" s="13" t="s">
        <v>3</v>
      </c>
      <c r="E126" s="13">
        <v>1</v>
      </c>
      <c r="F126" s="8" t="s">
        <v>61</v>
      </c>
    </row>
    <row r="127" spans="2:6" s="7" customFormat="1" ht="19.899999999999999" customHeight="1">
      <c r="B127" s="30"/>
      <c r="C127" s="33"/>
      <c r="D127" s="13" t="s">
        <v>4</v>
      </c>
      <c r="E127" s="13">
        <v>2</v>
      </c>
      <c r="F127" s="8" t="s">
        <v>31</v>
      </c>
    </row>
    <row r="128" spans="2:6" s="7" customFormat="1" ht="19.899999999999999" customHeight="1">
      <c r="B128" s="30"/>
      <c r="C128" s="33"/>
      <c r="D128" s="13" t="s">
        <v>5</v>
      </c>
      <c r="E128" s="13">
        <v>3</v>
      </c>
      <c r="F128" s="8" t="s">
        <v>39</v>
      </c>
    </row>
    <row r="129" spans="2:6" s="7" customFormat="1" ht="19.899999999999999" customHeight="1">
      <c r="B129" s="30"/>
      <c r="C129" s="33"/>
      <c r="D129" s="13" t="s">
        <v>6</v>
      </c>
      <c r="E129" s="13">
        <v>3</v>
      </c>
      <c r="F129" s="8" t="s">
        <v>52</v>
      </c>
    </row>
    <row r="130" spans="2:6" s="7" customFormat="1" ht="19.899999999999999" customHeight="1">
      <c r="B130" s="35"/>
      <c r="C130" s="36"/>
      <c r="D130" s="14" t="s">
        <v>8</v>
      </c>
      <c r="E130" s="14">
        <v>5</v>
      </c>
      <c r="F130" s="9" t="s">
        <v>93</v>
      </c>
    </row>
    <row r="131" spans="2:6" s="7" customFormat="1" ht="19.899999999999999" customHeight="1">
      <c r="B131" s="29" t="s">
        <v>54</v>
      </c>
      <c r="C131" s="32" t="s">
        <v>0</v>
      </c>
      <c r="D131" s="32"/>
      <c r="E131" s="15">
        <f>E132</f>
        <v>15</v>
      </c>
      <c r="F131" s="6"/>
    </row>
    <row r="132" spans="2:6" s="7" customFormat="1" ht="19.899999999999999" customHeight="1">
      <c r="B132" s="30"/>
      <c r="C132" s="33" t="s">
        <v>1</v>
      </c>
      <c r="D132" s="13" t="s">
        <v>2</v>
      </c>
      <c r="E132" s="13">
        <f>SUM(E133:E137)</f>
        <v>15</v>
      </c>
      <c r="F132" s="8"/>
    </row>
    <row r="133" spans="2:6" s="7" customFormat="1" ht="19.899999999999999" customHeight="1">
      <c r="B133" s="30"/>
      <c r="C133" s="33"/>
      <c r="D133" s="13" t="s">
        <v>3</v>
      </c>
      <c r="E133" s="13">
        <v>1</v>
      </c>
      <c r="F133" s="8" t="s">
        <v>27</v>
      </c>
    </row>
    <row r="134" spans="2:6" s="7" customFormat="1" ht="19.899999999999999" customHeight="1">
      <c r="B134" s="30"/>
      <c r="C134" s="33"/>
      <c r="D134" s="13" t="s">
        <v>4</v>
      </c>
      <c r="E134" s="13">
        <v>2</v>
      </c>
      <c r="F134" s="8" t="s">
        <v>66</v>
      </c>
    </row>
    <row r="135" spans="2:6" s="7" customFormat="1" ht="19.899999999999999" customHeight="1">
      <c r="B135" s="30"/>
      <c r="C135" s="33"/>
      <c r="D135" s="13" t="s">
        <v>5</v>
      </c>
      <c r="E135" s="13">
        <v>4</v>
      </c>
      <c r="F135" s="8" t="s">
        <v>81</v>
      </c>
    </row>
    <row r="136" spans="2:6" s="7" customFormat="1" ht="19.899999999999999" customHeight="1">
      <c r="B136" s="30"/>
      <c r="C136" s="33"/>
      <c r="D136" s="13" t="s">
        <v>6</v>
      </c>
      <c r="E136" s="13">
        <v>2</v>
      </c>
      <c r="F136" s="8" t="s">
        <v>46</v>
      </c>
    </row>
    <row r="137" spans="2:6" s="7" customFormat="1" ht="19.899999999999999" customHeight="1">
      <c r="B137" s="35"/>
      <c r="C137" s="36"/>
      <c r="D137" s="14" t="s">
        <v>8</v>
      </c>
      <c r="E137" s="14">
        <v>6</v>
      </c>
      <c r="F137" s="9" t="s">
        <v>94</v>
      </c>
    </row>
    <row r="138" spans="2:6" s="7" customFormat="1" ht="19.899999999999999" customHeight="1">
      <c r="B138" s="29" t="s">
        <v>56</v>
      </c>
      <c r="C138" s="32" t="s">
        <v>0</v>
      </c>
      <c r="D138" s="32"/>
      <c r="E138" s="15">
        <f>E139</f>
        <v>13</v>
      </c>
      <c r="F138" s="6"/>
    </row>
    <row r="139" spans="2:6" s="7" customFormat="1" ht="19.899999999999999" customHeight="1">
      <c r="B139" s="30"/>
      <c r="C139" s="33" t="s">
        <v>1</v>
      </c>
      <c r="D139" s="13" t="s">
        <v>2</v>
      </c>
      <c r="E139" s="13">
        <f>SUM(E140:E144)</f>
        <v>13</v>
      </c>
      <c r="F139" s="8"/>
    </row>
    <row r="140" spans="2:6" s="7" customFormat="1" ht="19.899999999999999" customHeight="1">
      <c r="B140" s="30"/>
      <c r="C140" s="33"/>
      <c r="D140" s="13" t="s">
        <v>3</v>
      </c>
      <c r="E140" s="13">
        <v>1</v>
      </c>
      <c r="F140" s="8" t="s">
        <v>57</v>
      </c>
    </row>
    <row r="141" spans="2:6" s="7" customFormat="1" ht="19.899999999999999" customHeight="1">
      <c r="B141" s="30"/>
      <c r="C141" s="33"/>
      <c r="D141" s="13" t="s">
        <v>4</v>
      </c>
      <c r="E141" s="13">
        <v>2</v>
      </c>
      <c r="F141" s="8" t="s">
        <v>66</v>
      </c>
    </row>
    <row r="142" spans="2:6" s="7" customFormat="1" ht="19.899999999999999" customHeight="1">
      <c r="B142" s="30"/>
      <c r="C142" s="33"/>
      <c r="D142" s="13" t="s">
        <v>5</v>
      </c>
      <c r="E142" s="13">
        <v>3</v>
      </c>
      <c r="F142" s="8" t="s">
        <v>55</v>
      </c>
    </row>
    <row r="143" spans="2:6" s="7" customFormat="1" ht="19.899999999999999" customHeight="1">
      <c r="B143" s="30"/>
      <c r="C143" s="33"/>
      <c r="D143" s="13" t="s">
        <v>6</v>
      </c>
      <c r="E143" s="13">
        <v>6</v>
      </c>
      <c r="F143" s="8" t="s">
        <v>101</v>
      </c>
    </row>
    <row r="144" spans="2:6" s="7" customFormat="1" ht="19.899999999999999" customHeight="1">
      <c r="B144" s="35"/>
      <c r="C144" s="36"/>
      <c r="D144" s="14" t="s">
        <v>8</v>
      </c>
      <c r="E144" s="14">
        <v>1</v>
      </c>
      <c r="F144" s="9" t="s">
        <v>7</v>
      </c>
    </row>
    <row r="145" spans="2:6" s="7" customFormat="1" ht="19.899999999999999" customHeight="1">
      <c r="B145" s="29" t="s">
        <v>58</v>
      </c>
      <c r="C145" s="32" t="s">
        <v>0</v>
      </c>
      <c r="D145" s="32"/>
      <c r="E145" s="25">
        <f>E146</f>
        <v>13</v>
      </c>
      <c r="F145" s="6"/>
    </row>
    <row r="146" spans="2:6" s="7" customFormat="1" ht="19.899999999999999" customHeight="1">
      <c r="B146" s="30"/>
      <c r="C146" s="33" t="s">
        <v>1</v>
      </c>
      <c r="D146" s="13" t="s">
        <v>2</v>
      </c>
      <c r="E146" s="21">
        <f>SUM(E147:E151)</f>
        <v>13</v>
      </c>
      <c r="F146" s="8"/>
    </row>
    <row r="147" spans="2:6" s="7" customFormat="1" ht="19.899999999999999" customHeight="1">
      <c r="B147" s="30"/>
      <c r="C147" s="33"/>
      <c r="D147" s="13" t="s">
        <v>3</v>
      </c>
      <c r="E147" s="21">
        <v>1</v>
      </c>
      <c r="F147" s="8" t="s">
        <v>27</v>
      </c>
    </row>
    <row r="148" spans="2:6" s="7" customFormat="1" ht="19.899999999999999" customHeight="1">
      <c r="B148" s="30"/>
      <c r="C148" s="33"/>
      <c r="D148" s="13" t="s">
        <v>4</v>
      </c>
      <c r="E148" s="21">
        <v>2</v>
      </c>
      <c r="F148" s="8" t="s">
        <v>31</v>
      </c>
    </row>
    <row r="149" spans="2:6" s="7" customFormat="1" ht="19.899999999999999" customHeight="1">
      <c r="B149" s="30"/>
      <c r="C149" s="33"/>
      <c r="D149" s="13" t="s">
        <v>5</v>
      </c>
      <c r="E149" s="21">
        <v>2</v>
      </c>
      <c r="F149" s="8" t="s">
        <v>35</v>
      </c>
    </row>
    <row r="150" spans="2:6" s="7" customFormat="1" ht="19.899999999999999" customHeight="1">
      <c r="B150" s="30"/>
      <c r="C150" s="33"/>
      <c r="D150" s="13" t="s">
        <v>6</v>
      </c>
      <c r="E150" s="21">
        <v>4</v>
      </c>
      <c r="F150" s="8" t="s">
        <v>59</v>
      </c>
    </row>
    <row r="151" spans="2:6" s="7" customFormat="1" ht="19.899999999999999" customHeight="1" thickBot="1">
      <c r="B151" s="31"/>
      <c r="C151" s="34"/>
      <c r="D151" s="18" t="s">
        <v>8</v>
      </c>
      <c r="E151" s="28">
        <v>4</v>
      </c>
      <c r="F151" s="12" t="s">
        <v>95</v>
      </c>
    </row>
  </sheetData>
  <mergeCells count="65">
    <mergeCell ref="B5:D5"/>
    <mergeCell ref="B2:F2"/>
    <mergeCell ref="B34:B39"/>
    <mergeCell ref="B40:B46"/>
    <mergeCell ref="B47:B53"/>
    <mergeCell ref="B6:B12"/>
    <mergeCell ref="B13:B19"/>
    <mergeCell ref="C7:C12"/>
    <mergeCell ref="C6:D6"/>
    <mergeCell ref="C13:D13"/>
    <mergeCell ref="C14:C19"/>
    <mergeCell ref="C20:D20"/>
    <mergeCell ref="C21:C26"/>
    <mergeCell ref="C27:D27"/>
    <mergeCell ref="B20:B26"/>
    <mergeCell ref="B27:B33"/>
    <mergeCell ref="B54:B60"/>
    <mergeCell ref="B68:B74"/>
    <mergeCell ref="B75:B81"/>
    <mergeCell ref="C28:C33"/>
    <mergeCell ref="C34:D34"/>
    <mergeCell ref="C35:C39"/>
    <mergeCell ref="B61:B67"/>
    <mergeCell ref="C61:D61"/>
    <mergeCell ref="C62:C67"/>
    <mergeCell ref="C54:D54"/>
    <mergeCell ref="C55:C60"/>
    <mergeCell ref="C40:D40"/>
    <mergeCell ref="C41:C46"/>
    <mergeCell ref="C47:D47"/>
    <mergeCell ref="C48:C53"/>
    <mergeCell ref="B89:B95"/>
    <mergeCell ref="C90:C95"/>
    <mergeCell ref="C68:D68"/>
    <mergeCell ref="B96:B102"/>
    <mergeCell ref="C96:D96"/>
    <mergeCell ref="C97:C102"/>
    <mergeCell ref="C89:D89"/>
    <mergeCell ref="B82:B88"/>
    <mergeCell ref="C69:C74"/>
    <mergeCell ref="C75:D75"/>
    <mergeCell ref="C76:C81"/>
    <mergeCell ref="C82:D82"/>
    <mergeCell ref="C83:C88"/>
    <mergeCell ref="B103:B109"/>
    <mergeCell ref="C103:D103"/>
    <mergeCell ref="C104:C109"/>
    <mergeCell ref="B110:B116"/>
    <mergeCell ref="C110:D110"/>
    <mergeCell ref="C111:C116"/>
    <mergeCell ref="B117:B123"/>
    <mergeCell ref="C117:D117"/>
    <mergeCell ref="C118:C123"/>
    <mergeCell ref="B124:B130"/>
    <mergeCell ref="C124:D124"/>
    <mergeCell ref="C125:C130"/>
    <mergeCell ref="B145:B151"/>
    <mergeCell ref="C145:D145"/>
    <mergeCell ref="C146:C151"/>
    <mergeCell ref="B131:B137"/>
    <mergeCell ref="C131:D131"/>
    <mergeCell ref="C132:C137"/>
    <mergeCell ref="B138:B144"/>
    <mergeCell ref="C138:D138"/>
    <mergeCell ref="C139:C144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2017-02-13T06:35:58Z</cp:lastPrinted>
  <dcterms:created xsi:type="dcterms:W3CDTF">2016-04-22T01:50:42Z</dcterms:created>
  <dcterms:modified xsi:type="dcterms:W3CDTF">2018-01-22T02:28:54Z</dcterms:modified>
</cp:coreProperties>
</file>